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30 เม.ย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<sst xmlns="http://schemas.openxmlformats.org/spreadsheetml/2006/main" count="35" uniqueCount="35">
  <si>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</si>
  <si>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</si>
  <si>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</si>
  <si>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</si>
  <si>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</si>
  <si>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</si>
  <si>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</si>
  <si>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</si>
  <si>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</si>
  <si>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</si>
  <si>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</si>
  <si>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</si>
  <si>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</si>
  <si>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</si>
  <si>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</si>
  <si>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</si>
  <si>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</si>
  <si>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</si>
  <si>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</si>
  <si>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</si>
  <si>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</si>
  <si>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</si>
  <si>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</si>
  <si>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 xml:space="preserve">สำนักงานคณบดี </t>
  </si>
  <si>
    <t>หน่วยบริหารทรัพยากรบุคคล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</si>
  <si>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</si>
  <si>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</si>
  <si>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</si>
  <si>
    <t>สาขาวินิจฉัยช่องปากฯ</t>
  </si>
  <si>
    <t>สาขาชีววิทยาช่องปากฯ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</si>
  <si>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</si>
  <si>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</si>
  <si>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</si>
  <si>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</si>
  <si>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ณ.วันที่ 30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</si>
</sst>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2" fillId="0" borderId="2" xfId="1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87" fontId="2" fillId="0" borderId="2" xfId="1" applyFont="1" applyBorder="1"/>
    <xf numFmtId="187" fontId="3" fillId="0" borderId="2" xfId="1" applyFont="1" applyBorder="1"/>
    <xf numFmtId="187" fontId="3" fillId="0" borderId="0" xfId="1" applyFont="1"/>
    <xf numFmtId="187" fontId="3" fillId="0" borderId="2" xfId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3" xfId="1" applyFont="1" applyBorder="1"/>
    <xf numFmtId="187" fontId="4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G15" sqref="G15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5" t="s">
        <v>22</v>
      </c>
      <c r="B1" s="15"/>
      <c r="C1" s="15"/>
      <c r="D1" s="15"/>
      <c r="E1" s="15"/>
    </row>
    <row r="2" spans="1:5" ht="24" x14ac:dyDescent="0.55000000000000004">
      <c r="A2" s="16" t="s">
        <v>34</v>
      </c>
      <c r="B2" s="16"/>
      <c r="C2" s="16"/>
      <c r="D2" s="16"/>
      <c r="E2" s="16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15800</v>
      </c>
      <c r="E4" s="6">
        <f>+C4-D4</f>
        <v>34200</v>
      </c>
    </row>
    <row r="5" spans="1:5" ht="24" x14ac:dyDescent="0.55000000000000004">
      <c r="A5" s="2">
        <v>2</v>
      </c>
      <c r="B5" s="7" t="s">
        <v>23</v>
      </c>
      <c r="C5" s="8">
        <v>40000</v>
      </c>
      <c r="D5" s="9">
        <v>28575</v>
      </c>
      <c r="E5" s="6">
        <f t="shared" ref="E5:E30" si="0">+C5-D5</f>
        <v>11425</v>
      </c>
    </row>
    <row r="6" spans="1:5" ht="24" x14ac:dyDescent="0.55000000000000004">
      <c r="A6" s="2">
        <v>3</v>
      </c>
      <c r="B6" s="7" t="s">
        <v>24</v>
      </c>
      <c r="C6" s="8">
        <v>1000</v>
      </c>
      <c r="D6" s="9">
        <v>693</v>
      </c>
      <c r="E6" s="6">
        <f t="shared" si="0"/>
        <v>307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88615</v>
      </c>
      <c r="E7" s="6">
        <f t="shared" si="0"/>
        <v>111385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1251</v>
      </c>
      <c r="E9" s="6">
        <f t="shared" si="0"/>
        <v>3749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1510</v>
      </c>
      <c r="E10" s="6">
        <f t="shared" si="0"/>
        <v>8490</v>
      </c>
    </row>
    <row r="11" spans="1:5" ht="24" x14ac:dyDescent="0.55000000000000004">
      <c r="A11" s="2">
        <v>8</v>
      </c>
      <c r="B11" s="7" t="s">
        <v>10</v>
      </c>
      <c r="C11" s="8">
        <v>800000</v>
      </c>
      <c r="D11" s="9">
        <v>562271.1</v>
      </c>
      <c r="E11" s="6">
        <f t="shared" si="0"/>
        <v>237728.90000000002</v>
      </c>
    </row>
    <row r="12" spans="1:5" ht="24" x14ac:dyDescent="0.55000000000000004">
      <c r="A12" s="2">
        <v>9</v>
      </c>
      <c r="B12" s="7" t="s">
        <v>11</v>
      </c>
      <c r="C12" s="8">
        <v>100000</v>
      </c>
      <c r="D12" s="9"/>
      <c r="E12" s="6">
        <f t="shared" si="0"/>
        <v>100000</v>
      </c>
    </row>
    <row r="13" spans="1:5" ht="24" x14ac:dyDescent="0.55000000000000004">
      <c r="A13" s="2">
        <v>10</v>
      </c>
      <c r="B13" s="7" t="s">
        <v>12</v>
      </c>
      <c r="C13" s="8">
        <v>5000</v>
      </c>
      <c r="D13" s="9">
        <v>1620</v>
      </c>
      <c r="E13" s="6">
        <f t="shared" si="0"/>
        <v>3380</v>
      </c>
    </row>
    <row r="14" spans="1:5" ht="24" x14ac:dyDescent="0.55000000000000004">
      <c r="A14" s="2">
        <v>11</v>
      </c>
      <c r="B14" s="7" t="s">
        <v>13</v>
      </c>
      <c r="C14" s="8">
        <v>200000</v>
      </c>
      <c r="D14" s="9">
        <v>74799</v>
      </c>
      <c r="E14" s="6">
        <f t="shared" si="0"/>
        <v>125201</v>
      </c>
    </row>
    <row r="15" spans="1:5" ht="24" x14ac:dyDescent="0.55000000000000004">
      <c r="A15" s="2">
        <v>12</v>
      </c>
      <c r="B15" s="7" t="s">
        <v>21</v>
      </c>
      <c r="C15" s="8">
        <v>250000</v>
      </c>
      <c r="D15" s="9">
        <v>89488.25</v>
      </c>
      <c r="E15" s="6">
        <f t="shared" si="0"/>
        <v>160511.75</v>
      </c>
    </row>
    <row r="16" spans="1:5" ht="24" x14ac:dyDescent="0.55000000000000004">
      <c r="A16" s="2">
        <v>13</v>
      </c>
      <c r="B16" s="7" t="s">
        <v>14</v>
      </c>
      <c r="C16" s="8">
        <v>1912250</v>
      </c>
      <c r="D16" s="9">
        <v>690406.15</v>
      </c>
      <c r="E16" s="6">
        <f t="shared" si="0"/>
        <v>1221843.8500000001</v>
      </c>
    </row>
    <row r="17" spans="1:5" ht="24" x14ac:dyDescent="0.55000000000000004">
      <c r="A17" s="2">
        <v>14</v>
      </c>
      <c r="B17" s="7" t="s">
        <v>29</v>
      </c>
      <c r="C17" s="8">
        <v>320000</v>
      </c>
      <c r="D17" s="9">
        <v>66884.2</v>
      </c>
      <c r="E17" s="6">
        <f t="shared" si="0"/>
        <v>253115.8</v>
      </c>
    </row>
    <row r="18" spans="1:5" ht="24" x14ac:dyDescent="0.55000000000000004">
      <c r="A18" s="2">
        <v>15</v>
      </c>
      <c r="B18" s="7" t="s">
        <v>30</v>
      </c>
      <c r="C18" s="8">
        <v>10000</v>
      </c>
      <c r="D18" s="9">
        <v>1800</v>
      </c>
      <c r="E18" s="6">
        <f t="shared" si="0"/>
        <v>8200</v>
      </c>
    </row>
    <row r="19" spans="1:5" ht="24" x14ac:dyDescent="0.55000000000000004">
      <c r="A19" s="2">
        <v>16</v>
      </c>
      <c r="B19" s="7" t="s">
        <v>31</v>
      </c>
      <c r="C19" s="8">
        <v>160000</v>
      </c>
      <c r="D19" s="9">
        <v>11930</v>
      </c>
      <c r="E19" s="6">
        <f t="shared" si="0"/>
        <v>148070</v>
      </c>
    </row>
    <row r="20" spans="1:5" ht="24" x14ac:dyDescent="0.55000000000000004">
      <c r="A20" s="2">
        <v>17</v>
      </c>
      <c r="B20" s="7" t="s">
        <v>32</v>
      </c>
      <c r="C20" s="8">
        <v>10000</v>
      </c>
      <c r="D20" s="9"/>
      <c r="E20" s="6">
        <f t="shared" si="0"/>
        <v>10000</v>
      </c>
    </row>
    <row r="21" spans="1:5" ht="24" x14ac:dyDescent="0.55000000000000004">
      <c r="A21" s="2">
        <v>18</v>
      </c>
      <c r="B21" s="7" t="s">
        <v>33</v>
      </c>
      <c r="C21" s="8">
        <v>10000</v>
      </c>
      <c r="D21" s="10"/>
      <c r="E21" s="6">
        <f t="shared" si="0"/>
        <v>10000</v>
      </c>
    </row>
    <row r="22" spans="1:5" ht="24" x14ac:dyDescent="0.55000000000000004">
      <c r="A22" s="2">
        <v>19</v>
      </c>
      <c r="B22" s="7" t="s">
        <v>28</v>
      </c>
      <c r="C22" s="8">
        <v>400000</v>
      </c>
      <c r="D22" s="9">
        <v>187808.55000000002</v>
      </c>
      <c r="E22" s="6">
        <f t="shared" si="0"/>
        <v>212191.44999999998</v>
      </c>
    </row>
    <row r="23" spans="1:5" ht="24" x14ac:dyDescent="0.55000000000000004">
      <c r="A23" s="2">
        <v>20</v>
      </c>
      <c r="B23" s="7" t="s">
        <v>25</v>
      </c>
      <c r="C23" s="8">
        <v>5450</v>
      </c>
      <c r="D23" s="9"/>
      <c r="E23" s="6">
        <f t="shared" si="0"/>
        <v>5450</v>
      </c>
    </row>
    <row r="24" spans="1:5" ht="24" x14ac:dyDescent="0.55000000000000004">
      <c r="A24" s="2">
        <v>21</v>
      </c>
      <c r="B24" s="7" t="s">
        <v>15</v>
      </c>
      <c r="C24" s="8">
        <v>30000</v>
      </c>
      <c r="D24" s="9"/>
      <c r="E24" s="6">
        <f t="shared" si="0"/>
        <v>30000</v>
      </c>
    </row>
    <row r="25" spans="1:5" ht="24" x14ac:dyDescent="0.55000000000000004">
      <c r="A25" s="2">
        <v>22</v>
      </c>
      <c r="B25" s="7" t="s">
        <v>26</v>
      </c>
      <c r="C25" s="8">
        <v>4500000</v>
      </c>
      <c r="D25" s="11">
        <v>2899735.82</v>
      </c>
      <c r="E25" s="6">
        <f t="shared" si="0"/>
        <v>1600264.1800000002</v>
      </c>
    </row>
    <row r="26" spans="1:5" ht="24" x14ac:dyDescent="0.55000000000000004">
      <c r="A26" s="2">
        <v>23</v>
      </c>
      <c r="B26" s="7" t="s">
        <v>16</v>
      </c>
      <c r="C26" s="12">
        <v>7000000</v>
      </c>
      <c r="D26" s="9">
        <v>4605328.5000000009</v>
      </c>
      <c r="E26" s="6">
        <f t="shared" si="0"/>
        <v>2394671.4999999991</v>
      </c>
    </row>
    <row r="27" spans="1:5" ht="24" x14ac:dyDescent="0.55000000000000004">
      <c r="A27" s="2">
        <v>24</v>
      </c>
      <c r="B27" s="7" t="s">
        <v>17</v>
      </c>
      <c r="C27" s="8">
        <v>20000000</v>
      </c>
      <c r="D27" s="11">
        <v>14196036.989999998</v>
      </c>
      <c r="E27" s="6">
        <f t="shared" si="0"/>
        <v>5803963.0100000016</v>
      </c>
    </row>
    <row r="28" spans="1:5" ht="24" x14ac:dyDescent="0.55000000000000004">
      <c r="A28" s="2">
        <v>25</v>
      </c>
      <c r="B28" s="7" t="s">
        <v>27</v>
      </c>
      <c r="C28" s="8">
        <v>47880</v>
      </c>
      <c r="D28" s="5">
        <v>12610.5</v>
      </c>
      <c r="E28" s="6">
        <f t="shared" si="0"/>
        <v>35269.5</v>
      </c>
    </row>
    <row r="29" spans="1:5" ht="24" x14ac:dyDescent="0.55000000000000004">
      <c r="A29" s="2">
        <v>26</v>
      </c>
      <c r="B29" s="7" t="s">
        <v>18</v>
      </c>
      <c r="C29" s="8">
        <v>300000</v>
      </c>
      <c r="D29" s="9">
        <v>180845</v>
      </c>
      <c r="E29" s="6">
        <f t="shared" si="0"/>
        <v>119155</v>
      </c>
    </row>
    <row r="30" spans="1:5" ht="24" x14ac:dyDescent="0.55000000000000004">
      <c r="A30" s="2">
        <v>27</v>
      </c>
      <c r="B30" s="7" t="s">
        <v>19</v>
      </c>
      <c r="C30" s="13">
        <v>32010</v>
      </c>
      <c r="D30" s="14">
        <v>32010</v>
      </c>
      <c r="E30" s="6">
        <f t="shared" si="0"/>
        <v>0</v>
      </c>
    </row>
    <row r="31" spans="1:5" ht="24" x14ac:dyDescent="0.55000000000000004">
      <c r="A31" s="1"/>
      <c r="B31" s="1" t="s">
        <v>20</v>
      </c>
      <c r="C31" s="6">
        <f>SUM(C4:C30)</f>
        <v>36433590</v>
      </c>
      <c r="D31" s="6">
        <f>SUM(D4:D29)</f>
        <v>23721470.059999999</v>
      </c>
      <c r="E31" s="6">
        <f>SUM(E4:E30)</f>
        <v>12680109.940000001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30 เม.ย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2022-01-25T07:49:21Z</cp:lastPrinted>
  <dcterms:created xsi:type="dcterms:W3CDTF">2021-01-22T09:20:24Z</dcterms:created>
  <dcterms:modified xsi:type="dcterms:W3CDTF">2022-04-30T08:51:32Z</dcterms:modified>
</cp:coreProperties>
</file>