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E11" i="2" l="1"/>
  <c r="E42" i="2"/>
  <c r="E10" i="2"/>
  <c r="E49" i="1"/>
  <c r="D29" i="1"/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<sst xmlns="http://schemas.openxmlformats.org/spreadsheetml/2006/main" count="197" uniqueCount="66">
  <si>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</si>
  <si>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</si>
  <si>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</si>
  <si>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</si>
  <si>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</si>
  <si>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</si>
  <si>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</si>
  <si>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</si>
  <si>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</si>
  <si>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</si>
  <si>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</si>
  <si>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</si>
  <si>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</si>
  <si>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</si>
  <si>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</si>
  <si>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</si>
  <si>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</si>
  <si>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</si>
  <si>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</si>
  <si>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</si>
  <si>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</si>
  <si>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</si>
  <si>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</si>
  <si>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</si>
  <si>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</si>
  <si>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</si>
  <si>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</si>
  <si>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</si>
  <si>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</si>
  <si>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</si>
  <si>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</si>
  <si>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</si>
  <si>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</si>
  <si>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</si>
  <si>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</si>
  <si>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</si>
  <si>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</si>
  <si>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</si>
  <si>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</si>
  <si>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</si>
  <si>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</si>
  <si>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</si>
  <si>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</si>
  <si>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</si>
  <si>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</si>
  <si>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</si>
  <si>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</si>
  <si>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</si>
  <si>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</si>
  <si>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</si>
  <si>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</si>
  <si>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</si>
  <si>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</si>
  <si>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</si>
  <si>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</si>
  <si>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</si>
  <si>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</si>
  <si>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</si>
  <si>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</si>
  <si>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</si>
  <si>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</si>
  <si>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</si>
  <si>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</si>
  <si>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</si>
  <si>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</si>
  <si>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เดือนกันยายน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</si>
</sst>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Fill="1"/>
    <xf numFmtId="43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30" zoomScaleNormal="130" workbookViewId="0">
      <pane ySplit="5" topLeftCell="A6" activePane="bottomLeft" state="frozen"/>
      <selection pane="bottomLeft" activeCell="E49" sqref="E49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7" width="9" style="1"/>
    <col min="8" max="8" width="39.125" style="1" customWidth="1"/>
    <col min="9" max="9" width="11.125" style="1" customWidth="1"/>
    <col min="10" max="16384" width="9" style="1"/>
  </cols>
  <sheetData>
    <row r="1" spans="1:5" ht="24" x14ac:dyDescent="0.55000000000000004">
      <c r="A1" s="19" t="s">
        <v>0</v>
      </c>
      <c r="B1" s="19"/>
      <c r="C1" s="19"/>
      <c r="D1" s="19"/>
      <c r="E1" s="19"/>
    </row>
    <row r="2" spans="1:5" ht="24" x14ac:dyDescent="0.55000000000000004">
      <c r="A2" s="19"/>
      <c r="B2" s="19"/>
      <c r="C2" s="19"/>
      <c r="D2" s="19"/>
      <c r="E2" s="19"/>
    </row>
    <row r="3" spans="1:5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</row>
    <row r="4" spans="1:5" x14ac:dyDescent="0.5">
      <c r="A4" s="20"/>
      <c r="B4" s="21"/>
      <c r="C4" s="20"/>
      <c r="D4" s="23" t="s">
        <v>65</v>
      </c>
      <c r="E4" s="23"/>
    </row>
    <row r="5" spans="1:5" x14ac:dyDescent="0.5">
      <c r="A5" s="20"/>
      <c r="B5" s="21"/>
      <c r="C5" s="20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>
        <v>5</v>
      </c>
      <c r="E6" s="11">
        <f>SUM(D6*92)</f>
        <v>460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SUM(D7*92)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>
        <v>5</v>
      </c>
      <c r="E8" s="11">
        <f t="shared" si="0"/>
        <v>460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15</v>
      </c>
      <c r="E10" s="11">
        <f t="shared" si="0"/>
        <v>1380</v>
      </c>
    </row>
    <row r="11" spans="1:5" x14ac:dyDescent="0.5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>
        <v>40</v>
      </c>
      <c r="E17" s="11">
        <f t="shared" si="0"/>
        <v>3680</v>
      </c>
    </row>
    <row r="18" spans="1:5" x14ac:dyDescent="0.5">
      <c r="A18" s="8">
        <v>13</v>
      </c>
      <c r="B18" s="9" t="s">
        <v>21</v>
      </c>
      <c r="C18" s="9" t="s">
        <v>21</v>
      </c>
      <c r="D18" s="10">
        <v>5</v>
      </c>
      <c r="E18" s="11">
        <f t="shared" si="0"/>
        <v>460</v>
      </c>
    </row>
    <row r="19" spans="1:5" x14ac:dyDescent="0.5">
      <c r="A19" s="8">
        <v>14</v>
      </c>
      <c r="B19" s="9" t="s">
        <v>22</v>
      </c>
      <c r="C19" s="9" t="s">
        <v>22</v>
      </c>
      <c r="D19" s="10">
        <v>5</v>
      </c>
      <c r="E19" s="11">
        <f t="shared" si="0"/>
        <v>460</v>
      </c>
    </row>
    <row r="20" spans="1:5" x14ac:dyDescent="0.5">
      <c r="A20" s="8">
        <v>15</v>
      </c>
      <c r="B20" s="9" t="s">
        <v>23</v>
      </c>
      <c r="C20" s="9" t="s">
        <v>24</v>
      </c>
      <c r="D20" s="10">
        <v>5</v>
      </c>
      <c r="E20" s="11">
        <f t="shared" si="0"/>
        <v>460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10</v>
      </c>
      <c r="E26" s="11">
        <f t="shared" si="0"/>
        <v>920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f>1+2</f>
        <v>3</v>
      </c>
      <c r="E29" s="11">
        <f t="shared" si="0"/>
        <v>276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30</v>
      </c>
      <c r="E30" s="11">
        <f t="shared" si="0"/>
        <v>2760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5</v>
      </c>
      <c r="E32" s="11">
        <f t="shared" si="0"/>
        <v>460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920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7</v>
      </c>
      <c r="E37" s="11">
        <f t="shared" si="0"/>
        <v>644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/>
      <c r="E40" s="11">
        <f t="shared" si="0"/>
        <v>0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8</v>
      </c>
      <c r="E41" s="11">
        <f t="shared" si="0"/>
        <v>736</v>
      </c>
    </row>
    <row r="42" spans="1:5" x14ac:dyDescent="0.5">
      <c r="A42" s="8">
        <v>37</v>
      </c>
      <c r="B42" s="9" t="s">
        <v>51</v>
      </c>
      <c r="C42" s="9" t="s">
        <v>51</v>
      </c>
      <c r="D42" s="10">
        <v>3</v>
      </c>
      <c r="E42" s="11">
        <f t="shared" si="0"/>
        <v>276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10</v>
      </c>
      <c r="E45" s="11">
        <f t="shared" si="0"/>
        <v>920</v>
      </c>
    </row>
    <row r="46" spans="1:5" x14ac:dyDescent="0.5">
      <c r="A46" s="8">
        <v>41</v>
      </c>
      <c r="B46" s="9" t="s">
        <v>55</v>
      </c>
      <c r="C46" s="9" t="s">
        <v>55</v>
      </c>
      <c r="D46" s="10">
        <v>5</v>
      </c>
      <c r="E46" s="11">
        <f t="shared" si="0"/>
        <v>460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8" t="s">
        <v>58</v>
      </c>
      <c r="B49" s="18"/>
      <c r="C49" s="18"/>
      <c r="D49" s="13">
        <f>+SUM(D6:D48)</f>
        <v>186</v>
      </c>
      <c r="E49" s="14">
        <f>+SUM(E6:E48)</f>
        <v>17112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20" zoomScaleNormal="12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K36" sqref="K36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5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1" width="9" style="1"/>
    <col min="12" max="12" width="31.125" style="1" customWidth="1"/>
    <col min="13" max="13" width="8.625" style="1" customWidth="1"/>
    <col min="14" max="14" width="6.5" style="1" customWidth="1"/>
    <col min="15" max="15" width="14.625" style="1" customWidth="1"/>
    <col min="16" max="16384" width="9" style="1"/>
  </cols>
  <sheetData>
    <row r="1" spans="1:9" ht="24" x14ac:dyDescent="0.55000000000000004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55000000000000004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  <c r="F3" s="22"/>
      <c r="G3" s="22"/>
      <c r="H3" s="22"/>
      <c r="I3" s="22"/>
    </row>
    <row r="4" spans="1:9" x14ac:dyDescent="0.5">
      <c r="A4" s="20"/>
      <c r="B4" s="21"/>
      <c r="C4" s="20"/>
      <c r="D4" s="24" t="s">
        <v>65</v>
      </c>
      <c r="E4" s="25"/>
      <c r="F4" s="25"/>
      <c r="G4" s="25"/>
      <c r="H4" s="25"/>
      <c r="I4" s="25"/>
    </row>
    <row r="5" spans="1:9" x14ac:dyDescent="0.5">
      <c r="A5" s="20"/>
      <c r="B5" s="21"/>
      <c r="C5" s="20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9" x14ac:dyDescent="0.5">
      <c r="A6" s="20"/>
      <c r="B6" s="21"/>
      <c r="C6" s="20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2</v>
      </c>
      <c r="E10" s="11">
        <f>290+290</f>
        <v>580</v>
      </c>
      <c r="F10" s="10"/>
      <c r="G10" s="11"/>
      <c r="H10" s="10">
        <f t="shared" si="0"/>
        <v>2</v>
      </c>
      <c r="I10" s="11">
        <f t="shared" si="0"/>
        <v>580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2</v>
      </c>
      <c r="E11" s="11">
        <f>890+890</f>
        <v>1780</v>
      </c>
      <c r="F11" s="10"/>
      <c r="G11" s="11"/>
      <c r="H11" s="10">
        <f t="shared" si="0"/>
        <v>2</v>
      </c>
      <c r="I11" s="11">
        <f t="shared" si="0"/>
        <v>1780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7"/>
      <c r="G14" s="11"/>
      <c r="H14" s="10">
        <f>+D14+F14</f>
        <v>0</v>
      </c>
      <c r="I14" s="11">
        <f>+E14+G14</f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290</v>
      </c>
      <c r="F19" s="10"/>
      <c r="G19" s="11"/>
      <c r="H19" s="10">
        <f t="shared" si="0"/>
        <v>1</v>
      </c>
      <c r="I19" s="11">
        <f t="shared" si="0"/>
        <v>290</v>
      </c>
    </row>
    <row r="20" spans="1:9" x14ac:dyDescent="0.5">
      <c r="A20" s="8">
        <v>14</v>
      </c>
      <c r="B20" s="9" t="s">
        <v>22</v>
      </c>
      <c r="C20" s="16" t="s">
        <v>22</v>
      </c>
      <c r="D20" s="10">
        <v>1</v>
      </c>
      <c r="E20" s="11">
        <v>320</v>
      </c>
      <c r="F20" s="10"/>
      <c r="G20" s="11"/>
      <c r="H20" s="10">
        <f t="shared" si="0"/>
        <v>1</v>
      </c>
      <c r="I20" s="11">
        <f t="shared" si="0"/>
        <v>320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>
        <v>1</v>
      </c>
      <c r="E24" s="11">
        <v>320</v>
      </c>
      <c r="F24" s="10"/>
      <c r="G24" s="11"/>
      <c r="H24" s="10">
        <f t="shared" si="0"/>
        <v>1</v>
      </c>
      <c r="I24" s="11">
        <f t="shared" si="0"/>
        <v>320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>
        <v>2</v>
      </c>
      <c r="G29" s="11">
        <v>700</v>
      </c>
      <c r="H29" s="10">
        <f t="shared" si="0"/>
        <v>3</v>
      </c>
      <c r="I29" s="11">
        <f t="shared" si="0"/>
        <v>1020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1</v>
      </c>
      <c r="E34" s="11">
        <v>890</v>
      </c>
      <c r="F34" s="10"/>
      <c r="G34" s="11"/>
      <c r="H34" s="10">
        <f t="shared" si="0"/>
        <v>1</v>
      </c>
      <c r="I34" s="11">
        <f t="shared" si="0"/>
        <v>890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>
        <v>1</v>
      </c>
      <c r="E37" s="11">
        <v>320</v>
      </c>
      <c r="F37" s="10"/>
      <c r="G37" s="11"/>
      <c r="H37" s="10">
        <f t="shared" si="0"/>
        <v>1</v>
      </c>
      <c r="I37" s="11">
        <f t="shared" si="0"/>
        <v>320</v>
      </c>
    </row>
    <row r="38" spans="1:9" x14ac:dyDescent="0.5">
      <c r="A38" s="8">
        <v>32</v>
      </c>
      <c r="B38" s="12" t="s">
        <v>45</v>
      </c>
      <c r="C38" s="9" t="s">
        <v>46</v>
      </c>
      <c r="D38" s="10">
        <v>1</v>
      </c>
      <c r="E38" s="11">
        <v>890</v>
      </c>
      <c r="F38" s="10"/>
      <c r="G38" s="11"/>
      <c r="H38" s="10">
        <f t="shared" si="0"/>
        <v>1</v>
      </c>
      <c r="I38" s="11">
        <f t="shared" si="0"/>
        <v>890</v>
      </c>
    </row>
    <row r="39" spans="1:9" x14ac:dyDescent="0.5">
      <c r="A39" s="8">
        <v>33</v>
      </c>
      <c r="B39" s="12" t="s">
        <v>45</v>
      </c>
      <c r="C39" s="9" t="s">
        <v>47</v>
      </c>
      <c r="D39" s="10">
        <v>1</v>
      </c>
      <c r="E39" s="11">
        <v>320</v>
      </c>
      <c r="F39" s="10"/>
      <c r="G39" s="11"/>
      <c r="H39" s="10">
        <f t="shared" si="0"/>
        <v>1</v>
      </c>
      <c r="I39" s="11">
        <f t="shared" si="0"/>
        <v>320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3</v>
      </c>
      <c r="E42" s="11">
        <f>290+320+320</f>
        <v>930</v>
      </c>
      <c r="F42" s="10"/>
      <c r="G42" s="11"/>
      <c r="H42" s="10">
        <f t="shared" si="0"/>
        <v>3</v>
      </c>
      <c r="I42" s="11">
        <f t="shared" si="0"/>
        <v>930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>
        <v>1</v>
      </c>
      <c r="E48" s="11">
        <v>320</v>
      </c>
      <c r="F48" s="10"/>
      <c r="G48" s="11"/>
      <c r="H48" s="10">
        <f t="shared" si="0"/>
        <v>1</v>
      </c>
      <c r="I48" s="11">
        <f t="shared" si="0"/>
        <v>320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8" t="s">
        <v>58</v>
      </c>
      <c r="B50" s="18"/>
      <c r="C50" s="18"/>
      <c r="D50" s="13">
        <f t="shared" ref="D50:I50" si="1">+SUM(D7:D49)</f>
        <v>16</v>
      </c>
      <c r="E50" s="14">
        <f t="shared" si="1"/>
        <v>7280</v>
      </c>
      <c r="F50" s="13">
        <f t="shared" si="1"/>
        <v>3</v>
      </c>
      <c r="G50" s="14">
        <f>+SUM(G7:G49)</f>
        <v>2700</v>
      </c>
      <c r="H50" s="13">
        <f t="shared" si="1"/>
        <v>19</v>
      </c>
      <c r="I50" s="14">
        <f t="shared" si="1"/>
        <v>9980</v>
      </c>
    </row>
    <row r="51" spans="1:9" x14ac:dyDescent="0.5">
      <c r="A51" s="2"/>
      <c r="B51" s="3"/>
      <c r="C51" s="4"/>
    </row>
    <row r="54" spans="1:9" x14ac:dyDescent="0.5">
      <c r="F54" s="5">
        <f>+E50+G50</f>
        <v>9980</v>
      </c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2022-11-04T03:21:49Z</cp:lastPrinted>
  <dcterms:created xsi:type="dcterms:W3CDTF">2021-09-14T05:34:35Z</dcterms:created>
  <dcterms:modified xsi:type="dcterms:W3CDTF">2022-11-04T03:23:43Z</dcterms:modified>
</cp:coreProperties>
</file>